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8988D3C0-1CFF-498E-B45D-EB367FFC6AA9}" xr6:coauthVersionLast="47" xr6:coauthVersionMax="47" xr10:uidLastSave="{00000000-0000-0000-0000-000000000000}"/>
  <bookViews>
    <workbookView xWindow="1170" yWindow="1140" windowWidth="18030" windowHeight="15060" xr2:uid="{F7BFADF1-612C-4BC8-BB47-18BD8D2D096F}"/>
  </bookViews>
  <sheets>
    <sheet name="ATASTA" sheetId="1" r:id="rId1"/>
  </sheets>
  <externalReferences>
    <externalReference r:id="rId2"/>
  </externalReferences>
  <definedNames>
    <definedName name="_xlnm.Print_Area" localSheetId="0">ATASTA!$A$1:$T$26</definedName>
    <definedName name="_xlnm.Print_Titles" localSheetId="0">ATASTA!$1:$2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8" i="1"/>
  <c r="M17" i="1"/>
  <c r="M16" i="1"/>
  <c r="M15" i="1"/>
  <c r="M8" i="1"/>
  <c r="K8" i="1"/>
  <c r="O8" i="1" s="1"/>
  <c r="M7" i="1"/>
  <c r="O7" i="1" s="1"/>
  <c r="K7" i="1"/>
  <c r="N8" i="1" l="1"/>
  <c r="L7" i="1"/>
  <c r="O9" i="1"/>
  <c r="K9" i="1"/>
  <c r="L9" i="1" s="1"/>
  <c r="M9" i="1"/>
  <c r="N9" i="1" s="1"/>
  <c r="N7" i="1"/>
  <c r="L8" i="1"/>
</calcChain>
</file>

<file path=xl/sharedStrings.xml><?xml version="1.0" encoding="utf-8"?>
<sst xmlns="http://schemas.openxmlformats.org/spreadsheetml/2006/main" count="82" uniqueCount="43">
  <si>
    <t>JUNTA MUNICIPAL DE ATASTA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</si>
  <si>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</si>
  <si>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</si>
  <si>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</si>
  <si>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</si>
  <si>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</si>
  <si>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</si>
  <si>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</si>
  <si>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</si>
  <si>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</si>
  <si>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</si>
  <si>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</si>
  <si>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</si>
  <si>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</si>
  <si>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</si>
  <si>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</si>
  <si>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</si>
  <si>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</si>
  <si>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</si>
  <si>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</si>
  <si>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ROMEO REYES HERNANDEZ</t>
  </si>
  <si>
    <t>H</t>
  </si>
  <si>
    <t>ABELARDO SANCHEZ PEREZ</t>
  </si>
  <si>
    <t xml:space="preserve">REGIDOR/A   </t>
  </si>
  <si>
    <t>ISELA MENDEZ CORDERO</t>
  </si>
  <si>
    <t>M</t>
  </si>
  <si>
    <t>MARIA EMANUELA DE LA CRUZ CLEMENTE</t>
  </si>
  <si>
    <t>Nota: Solamente quienes están ejerciendo el cargo</t>
  </si>
  <si>
    <t>PVEM</t>
  </si>
  <si>
    <t>FREDDY PANTOJA HUERTA</t>
  </si>
  <si>
    <t>ALEXANDRO GARCIA MAY</t>
  </si>
  <si>
    <t>PT</t>
  </si>
  <si>
    <t>DAMARIS PEREZ CRUZ</t>
  </si>
  <si>
    <t>ALONDRA DEL CARMEN HEREDIA MARTINEZ</t>
  </si>
  <si>
    <t>INTEGRACIÓN POR PARTIDO POLÍTICO</t>
  </si>
  <si>
    <t xml:space="preserve">SÍNDICO/A   </t>
  </si>
  <si>
    <t>JAIME AGUSTIN SOSA ARREGOITA</t>
  </si>
  <si>
    <t>OLGA ELVIRA ROBLES GUEVARA</t>
  </si>
  <si>
    <t>PARTIDO POLÍTICO</t>
  </si>
  <si>
    <t>PRINCIPIO DE REPRESENTACIÓN PROPORCIONAL</t>
  </si>
  <si>
    <t>PARTIDO</t>
  </si>
  <si>
    <t>EDC</t>
  </si>
  <si>
    <t>ISI KARINA RAMIREZ ESTRADA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</si>
</sst>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52A8-4269-AE3D-5C1795EA27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52A8-4269-AE3D-5C1795EA27BA}"/>
              </c:ext>
            </c:extLst>
          </c:dPt>
          <c:dPt>
            <c:idx val="2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5-52A8-4269-AE3D-5C1795EA27BA}"/>
              </c:ext>
            </c:extLst>
          </c:dPt>
          <c:dPt>
            <c:idx val="3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2A8-4269-AE3D-5C1795EA27BA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52A8-4269-AE3D-5C1795EA27BA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52A8-4269-AE3D-5C1795EA27BA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52A8-4269-AE3D-5C1795EA27BA}"/>
              </c:ext>
            </c:extLst>
          </c:dPt>
          <c:dLbls>
            <c:dLbl>
              <c:idx val="0"/>
              <c:layout>
                <c:manualLayout>
                  <c:x val="-0.13031316221591113"/>
                  <c:y val="0.112268111206073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8-4269-AE3D-5C1795EA27BA}"/>
                </c:ext>
              </c:extLst>
            </c:dLbl>
            <c:dLbl>
              <c:idx val="1"/>
              <c:layout>
                <c:manualLayout>
                  <c:x val="-0.17123029218605357"/>
                  <c:y val="-0.1448320429675062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8-4269-AE3D-5C1795EA27BA}"/>
                </c:ext>
              </c:extLst>
            </c:dLbl>
            <c:dLbl>
              <c:idx val="2"/>
              <c:layout>
                <c:manualLayout>
                  <c:x val="0.25958704440400071"/>
                  <c:y val="-0.3200468019297114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8-4269-AE3D-5C1795EA27BA}"/>
                </c:ext>
              </c:extLst>
            </c:dLbl>
            <c:dLbl>
              <c:idx val="3"/>
              <c:layout>
                <c:manualLayout>
                  <c:x val="0.13645146990361698"/>
                  <c:y val="0.1133793759321636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A8-4269-AE3D-5C1795EA27BA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8-4269-AE3D-5C1795EA27BA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8-4269-AE3D-5C1795EA27BA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A8-4269-AE3D-5C1795EA27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ATASTA!$J$15:$J$18</c:f>
              <c:strCache>
                <c:ptCount val="4"/>
                <c:pt idx="0">
                  <c:v>PT</c:v>
                </c:pt>
                <c:pt idx="1">
                  <c:v>PVEM</c:v>
                </c:pt>
                <c:pt idx="2">
                  <c:v>MORENA</c:v>
                </c:pt>
                <c:pt idx="3">
                  <c:v>EDC</c:v>
                </c:pt>
              </c:strCache>
            </c:strRef>
          </c:cat>
          <c:val>
            <c:numRef>
              <c:f>ATASTA!$M$15:$M$18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0.5</c:v>
                </c:pt>
                <c:pt idx="3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A8-4269-AE3D-5C1795EA27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C-4605-BAFB-EB81C3C23173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AC-4605-BAFB-EB81C3C23173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C-4605-BAFB-EB81C3C23173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C-4605-BAFB-EB81C3C23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(ATASTA!$L$4,ATASTA!$N$4)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(ATASTA!$L$9,ATASTA!$N$9)</c:f>
              <c:numCache>
                <c:formatCode>0.0000%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AC-4605-BAFB-EB81C3C2317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20</xdr:col>
      <xdr:colOff>114300</xdr:colOff>
      <xdr:row>26</xdr:row>
      <xdr:rowOff>38100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5619CDFC-7413-4E74-8BB3-EAE750380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83AF9CC0-0443-4F26-B63D-ED53D2A7C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818AD867-171A-4E46-B51B-16866F9FE33B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8C057874-AF68-3543-BC7B-5A01037E33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5D41D5ED-5145-B0AB-86FA-14FB44F120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AD9179D8-81AE-A29F-7EC3-871E1B7FA2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L4" t="str">
            <v>HOMBRES</v>
          </cell>
          <cell r="N4" t="str">
            <v>MUJERES</v>
          </cell>
        </row>
        <row r="9">
          <cell r="L9">
            <v>0.5</v>
          </cell>
          <cell r="N9">
            <v>0.5</v>
          </cell>
        </row>
        <row r="15">
          <cell r="J15" t="str">
            <v>PT</v>
          </cell>
          <cell r="M15">
            <v>0.16666666666666666</v>
          </cell>
        </row>
        <row r="16">
          <cell r="J16" t="str">
            <v>PVEM</v>
          </cell>
          <cell r="M16">
            <v>0.16666666666666666</v>
          </cell>
        </row>
        <row r="17">
          <cell r="J17" t="str">
            <v>MORENA</v>
          </cell>
          <cell r="M17">
            <v>0.5</v>
          </cell>
        </row>
        <row r="18">
          <cell r="J18" t="str">
            <v>EDC</v>
          </cell>
          <cell r="M18">
            <v>0.16666666666666666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A0508-46B7-496F-8CDA-F2B4A1DAFF19}">
  <dimension ref="A1:AM28"/>
  <sheetViews>
    <sheetView tabSelected="1" view="pageBreakPreview" zoomScale="82" zoomScaleNormal="100" zoomScaleSheetLayoutView="82" workbookViewId="0">
      <selection activeCell="L26" sqref="L26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3</v>
      </c>
      <c r="L7" s="31">
        <f>K7/$O7</f>
        <v>0.6</v>
      </c>
      <c r="M7" s="30">
        <f>COUNTIF(D9:D13,"M")</f>
        <v>2</v>
      </c>
      <c r="N7" s="31">
        <f>M7/$O7</f>
        <v>0.4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3</v>
      </c>
      <c r="L9" s="38">
        <f>K9/O9</f>
        <v>0.5</v>
      </c>
      <c r="M9" s="37">
        <f t="shared" ref="M9" si="0">SUM(M7:M8)</f>
        <v>3</v>
      </c>
      <c r="N9" s="38">
        <f>M9/O9</f>
        <v>0.5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25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25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31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28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40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19</v>
      </c>
      <c r="K17" s="47"/>
      <c r="L17" s="48">
        <v>3</v>
      </c>
      <c r="M17" s="49">
        <f t="shared" si="1"/>
        <v>0.5</v>
      </c>
    </row>
    <row r="18" spans="1:13" x14ac:dyDescent="0.25">
      <c r="A18" s="52" t="s">
        <v>23</v>
      </c>
      <c r="B18" s="52" t="s">
        <v>41</v>
      </c>
      <c r="C18" s="53" t="s">
        <v>42</v>
      </c>
      <c r="D18" s="30" t="s">
        <v>25</v>
      </c>
      <c r="E18" s="40"/>
      <c r="F18" s="40"/>
      <c r="G18" s="41"/>
      <c r="H18" s="18"/>
      <c r="J18" s="46" t="s">
        <v>41</v>
      </c>
      <c r="K18" s="47"/>
      <c r="L18" s="48">
        <v>1</v>
      </c>
      <c r="M18" s="49">
        <f t="shared" si="1"/>
        <v>0.16666666666666666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ATASTA</vt:lpstr>
      <vt:lpstr>ATASTA!Área_de_impresión</vt:lpstr>
      <vt:lpstr>ATASTA!Títulos_a_imprimir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dcterms:created xsi:type="dcterms:W3CDTF">2025-02-13T01:11:44Z</dcterms:created>
  <dcterms:modified xsi:type="dcterms:W3CDTF">2025-02-13T01:12:00Z</dcterms:modified>
</cp:coreProperties>
</file>